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43860010MAC_87.566\"/>
    </mc:Choice>
  </mc:AlternateContent>
  <xr:revisionPtr revIDLastSave="0" documentId="13_ncr:1_{88277293-D302-48FC-879E-2935B0B0625F}" xr6:coauthVersionLast="47" xr6:coauthVersionMax="47" xr10:uidLastSave="{00000000-0000-0000-0000-000000000000}"/>
  <bookViews>
    <workbookView xWindow="-120" yWindow="-120" windowWidth="29040" windowHeight="15720" activeTab="3" xr2:uid="{3F39B581-2965-4928-BFA9-751E0FB31EF2}"/>
  </bookViews>
  <sheets>
    <sheet name="CAPA" sheetId="5" r:id="rId1"/>
    <sheet name="ORDEM BANCÁRIA" sheetId="6" r:id="rId2"/>
    <sheet name="FLUXO DE CAIXA" sheetId="7" r:id="rId3"/>
    <sheet name="COMPOSIÇÃO DAS DESPESAS" sheetId="8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DESPESAS'!$A$5:$K$8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DESPESAS'!$A$1:$G$8</definedName>
    <definedName name="_xlnm.Print_Area" localSheetId="2">'FLUXO DE CAIXA'!$A$1:$B$17</definedName>
    <definedName name="_xlnm.Print_Area" localSheetId="1">'ORDEM BANCÁRIA'!$A$1:$K$34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8" l="1"/>
  <c r="B14" i="7" l="1"/>
  <c r="B16" i="7" s="1"/>
  <c r="B9" i="7"/>
</calcChain>
</file>

<file path=xl/sharedStrings.xml><?xml version="1.0" encoding="utf-8"?>
<sst xmlns="http://schemas.openxmlformats.org/spreadsheetml/2006/main" count="29" uniqueCount="25">
  <si>
    <t>Total</t>
  </si>
  <si>
    <t xml:space="preserve">  </t>
  </si>
  <si>
    <t>EMENDA N° 43860010</t>
  </si>
  <si>
    <t>SECRETARIA DE ESTADO DA SAÚDE DE SÃO PAULO</t>
  </si>
  <si>
    <t>RESOLUÇÃO SS Nº 125, DE 27 DE MAIO DE 2024</t>
  </si>
  <si>
    <t xml:space="preserve"> INCREMENTO MAC - DEPUTADO GUILHERME BOULOS - FMUSP</t>
  </si>
  <si>
    <t xml:space="preserve">Fluxo de Caixa Realizado </t>
  </si>
  <si>
    <t>Saldo inicial</t>
  </si>
  <si>
    <t>RECEITAS FINANCEIRAS</t>
  </si>
  <si>
    <t>Pagamentos de despesas</t>
  </si>
  <si>
    <t>Saldo Final</t>
  </si>
  <si>
    <t>AGOSTO/2025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</si>
  <si>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</si>
  <si>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</si>
  <si>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</si>
  <si>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</si>
  <si>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</si>
  <si>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</si>
  <si>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</si>
  <si>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</si>
  <si>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MEDICAMENTOS E REAGENTES                </t>
  </si>
  <si>
    <t>MATERIAIS DE CONSUMO</t>
  </si>
  <si>
    <t>TOTAL</t>
  </si>
  <si>
    <t xml:space="preserve">CIRURGICA FERNANDES COM DE MAT CIRURG E HOSPIT SOC LTDA     </t>
  </si>
  <si>
    <t xml:space="preserve">SOMA/SP PRODUTOS HOSPITALARES LTDA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</si>
</sst>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3" fillId="0" borderId="0" xfId="48" applyFont="1" applyAlignment="1">
      <alignment vertical="center"/>
    </xf>
    <xf numFmtId="0" fontId="25" fillId="0" borderId="0" xfId="48" applyFont="1" applyAlignment="1">
      <alignment vertical="center"/>
    </xf>
    <xf numFmtId="0" fontId="20" fillId="0" borderId="0" xfId="47"/>
    <xf numFmtId="0" fontId="27" fillId="0" borderId="0" xfId="43" applyFont="1" applyAlignment="1">
      <alignment vertical="center"/>
    </xf>
    <xf numFmtId="0" fontId="2" fillId="0" borderId="0" xfId="49"/>
    <xf numFmtId="0" fontId="27" fillId="0" borderId="0" xfId="45" applyFont="1" applyAlignment="1">
      <alignment vertical="center"/>
    </xf>
    <xf numFmtId="0" fontId="29" fillId="0" borderId="0" xfId="45" applyFont="1" applyAlignment="1">
      <alignment vertical="center"/>
    </xf>
    <xf numFmtId="0" fontId="30" fillId="0" borderId="10" xfId="43" applyFont="1" applyBorder="1" applyAlignment="1">
      <alignment vertical="center" wrapText="1"/>
    </xf>
    <xf numFmtId="4" fontId="30" fillId="0" borderId="11" xfId="43" applyNumberFormat="1" applyFont="1" applyBorder="1" applyAlignment="1">
      <alignment vertical="center"/>
    </xf>
    <xf numFmtId="0" fontId="31" fillId="0" borderId="12" xfId="45" applyFont="1" applyBorder="1" applyAlignment="1">
      <alignment horizontal="left" vertical="center" wrapText="1"/>
    </xf>
    <xf numFmtId="4" fontId="31" fillId="0" borderId="13" xfId="43" applyNumberFormat="1" applyFont="1" applyBorder="1" applyAlignment="1">
      <alignment vertical="center"/>
    </xf>
    <xf numFmtId="0" fontId="30" fillId="0" borderId="0" xfId="43" applyFont="1" applyAlignment="1">
      <alignment horizontal="left" vertical="center" wrapText="1"/>
    </xf>
    <xf numFmtId="4" fontId="30" fillId="0" borderId="0" xfId="43" applyNumberFormat="1" applyFont="1" applyAlignment="1">
      <alignment vertical="center"/>
    </xf>
    <xf numFmtId="0" fontId="30" fillId="34" borderId="12" xfId="43" applyFont="1" applyFill="1" applyBorder="1" applyAlignment="1">
      <alignment horizontal="left" vertical="center" wrapText="1"/>
    </xf>
    <xf numFmtId="4" fontId="30" fillId="34" borderId="13" xfId="43" applyNumberFormat="1" applyFont="1" applyFill="1" applyBorder="1" applyAlignment="1">
      <alignment vertical="center"/>
    </xf>
    <xf numFmtId="0" fontId="32" fillId="0" borderId="0" xfId="43" applyFont="1" applyAlignment="1">
      <alignment vertical="center" wrapText="1"/>
    </xf>
    <xf numFmtId="4" fontId="32" fillId="0" borderId="0" xfId="43" applyNumberFormat="1" applyFont="1" applyAlignment="1">
      <alignment vertical="center"/>
    </xf>
    <xf numFmtId="4" fontId="31" fillId="0" borderId="13" xfId="43" applyNumberFormat="1" applyFont="1" applyBorder="1" applyAlignment="1">
      <alignment horizontal="right" vertical="center"/>
    </xf>
    <xf numFmtId="4" fontId="2" fillId="0" borderId="0" xfId="49" applyNumberFormat="1"/>
    <xf numFmtId="0" fontId="30" fillId="34" borderId="12" xfId="43" applyFont="1" applyFill="1" applyBorder="1" applyAlignment="1">
      <alignment horizontal="left" vertical="center"/>
    </xf>
    <xf numFmtId="4" fontId="33" fillId="34" borderId="13" xfId="43" applyNumberFormat="1" applyFont="1" applyFill="1" applyBorder="1" applyAlignment="1">
      <alignment vertical="center"/>
    </xf>
    <xf numFmtId="0" fontId="29" fillId="0" borderId="0" xfId="43" applyFont="1"/>
    <xf numFmtId="4" fontId="29" fillId="0" borderId="0" xfId="43" applyNumberFormat="1" applyFont="1"/>
    <xf numFmtId="0" fontId="34" fillId="35" borderId="14" xfId="43" applyFont="1" applyFill="1" applyBorder="1" applyAlignment="1">
      <alignment vertical="center"/>
    </xf>
    <xf numFmtId="165" fontId="34" fillId="35" borderId="15" xfId="43" applyNumberFormat="1" applyFont="1" applyFill="1" applyBorder="1" applyAlignment="1">
      <alignment vertical="center"/>
    </xf>
    <xf numFmtId="0" fontId="35" fillId="0" borderId="0" xfId="43" applyFont="1"/>
    <xf numFmtId="17" fontId="31" fillId="0" borderId="12" xfId="45" applyNumberFormat="1" applyFont="1" applyBorder="1" applyAlignment="1">
      <alignment horizontal="left" vertical="center" wrapText="1"/>
    </xf>
    <xf numFmtId="17" fontId="20" fillId="0" borderId="0" xfId="47" applyNumberFormat="1"/>
    <xf numFmtId="0" fontId="23" fillId="33" borderId="0" xfId="48" applyFont="1" applyFill="1" applyAlignment="1">
      <alignment horizontal="center" vertical="center"/>
    </xf>
    <xf numFmtId="0" fontId="22" fillId="0" borderId="0" xfId="48" applyFont="1" applyAlignment="1">
      <alignment horizontal="center" vertical="center"/>
    </xf>
    <xf numFmtId="0" fontId="24" fillId="0" borderId="0" xfId="48" applyFont="1" applyAlignment="1">
      <alignment horizontal="center" vertical="center" wrapText="1"/>
    </xf>
    <xf numFmtId="17" fontId="24" fillId="0" borderId="0" xfId="48" quotePrefix="1" applyNumberFormat="1" applyFont="1" applyAlignment="1">
      <alignment horizontal="center" vertical="center"/>
    </xf>
    <xf numFmtId="0" fontId="24" fillId="0" borderId="0" xfId="48" applyFont="1" applyAlignment="1">
      <alignment horizontal="center" vertical="center"/>
    </xf>
    <xf numFmtId="49" fontId="26" fillId="0" borderId="0" xfId="48" applyNumberFormat="1" applyFont="1" applyAlignment="1">
      <alignment horizontal="center" vertical="center"/>
    </xf>
    <xf numFmtId="0" fontId="28" fillId="0" borderId="0" xfId="45" applyFont="1" applyAlignment="1">
      <alignment horizontal="center" vertical="center"/>
    </xf>
    <xf numFmtId="0" fontId="36" fillId="0" borderId="0" xfId="50" applyFont="1" applyAlignment="1">
      <alignment horizontal="center" vertical="center"/>
    </xf>
    <xf numFmtId="0" fontId="36" fillId="0" borderId="0" xfId="50" applyFont="1" applyAlignment="1">
      <alignment vertical="center"/>
    </xf>
    <xf numFmtId="0" fontId="1" fillId="0" borderId="0" xfId="50" applyAlignment="1">
      <alignment vertical="center"/>
    </xf>
    <xf numFmtId="0" fontId="37" fillId="0" borderId="0" xfId="50" applyFont="1" applyAlignment="1">
      <alignment horizontal="center" vertical="center"/>
    </xf>
    <xf numFmtId="0" fontId="37" fillId="0" borderId="0" xfId="50" applyFont="1" applyAlignment="1">
      <alignment vertical="center"/>
    </xf>
    <xf numFmtId="0" fontId="1" fillId="0" borderId="0" xfId="50"/>
    <xf numFmtId="0" fontId="38" fillId="0" borderId="0" xfId="50" applyFont="1" applyAlignment="1">
      <alignment vertical="center"/>
    </xf>
    <xf numFmtId="0" fontId="39" fillId="0" borderId="0" xfId="50" applyFont="1" applyAlignment="1">
      <alignment vertical="center" wrapText="1"/>
    </xf>
    <xf numFmtId="0" fontId="39" fillId="0" borderId="0" xfId="50" applyFont="1" applyAlignment="1">
      <alignment horizontal="center" vertical="center" wrapText="1"/>
    </xf>
    <xf numFmtId="166" fontId="40" fillId="0" borderId="0" xfId="50" applyNumberFormat="1" applyFont="1" applyAlignment="1">
      <alignment vertical="center"/>
    </xf>
    <xf numFmtId="0" fontId="41" fillId="0" borderId="0" xfId="50" applyFont="1" applyAlignment="1">
      <alignment vertical="center"/>
    </xf>
    <xf numFmtId="0" fontId="42" fillId="36" borderId="16" xfId="50" applyFont="1" applyFill="1" applyBorder="1" applyAlignment="1">
      <alignment horizontal="center" vertical="center"/>
    </xf>
    <xf numFmtId="0" fontId="42" fillId="36" borderId="16" xfId="50" applyFont="1" applyFill="1" applyBorder="1" applyAlignment="1">
      <alignment horizontal="left" vertical="center" indent="1"/>
    </xf>
    <xf numFmtId="0" fontId="42" fillId="36" borderId="16" xfId="50" applyFont="1" applyFill="1" applyBorder="1" applyAlignment="1">
      <alignment horizontal="left" vertical="center" indent="2"/>
    </xf>
    <xf numFmtId="14" fontId="43" fillId="36" borderId="16" xfId="50" applyNumberFormat="1" applyFont="1" applyFill="1" applyBorder="1" applyAlignment="1">
      <alignment horizontal="center" vertical="center"/>
    </xf>
    <xf numFmtId="14" fontId="43" fillId="36" borderId="16" xfId="50" applyNumberFormat="1" applyFont="1" applyFill="1" applyBorder="1" applyAlignment="1">
      <alignment horizontal="center" vertical="center" wrapText="1"/>
    </xf>
    <xf numFmtId="0" fontId="44" fillId="0" borderId="0" xfId="50" applyFont="1"/>
    <xf numFmtId="0" fontId="45" fillId="0" borderId="16" xfId="51" quotePrefix="1" applyNumberFormat="1" applyFont="1" applyFill="1" applyBorder="1" applyAlignment="1">
      <alignment horizontal="center" vertical="center"/>
    </xf>
    <xf numFmtId="0" fontId="46" fillId="0" borderId="16" xfId="51" applyNumberFormat="1" applyFont="1" applyFill="1" applyBorder="1" applyAlignment="1">
      <alignment horizontal="left" vertical="center"/>
    </xf>
    <xf numFmtId="0" fontId="46" fillId="0" borderId="16" xfId="51" applyNumberFormat="1" applyFont="1" applyFill="1" applyBorder="1" applyAlignment="1">
      <alignment vertical="center"/>
    </xf>
    <xf numFmtId="43" fontId="46" fillId="0" borderId="16" xfId="51" applyFont="1" applyFill="1" applyBorder="1" applyAlignment="1">
      <alignment horizontal="left" vertical="center"/>
    </xf>
    <xf numFmtId="4" fontId="46" fillId="0" borderId="16" xfId="50" applyNumberFormat="1" applyFont="1" applyBorder="1" applyAlignment="1">
      <alignment horizontal="center" vertical="center"/>
    </xf>
    <xf numFmtId="167" fontId="46" fillId="0" borderId="16" xfId="50" applyNumberFormat="1" applyFont="1" applyBorder="1" applyAlignment="1">
      <alignment horizontal="center" vertical="center"/>
    </xf>
    <xf numFmtId="0" fontId="47" fillId="36" borderId="17" xfId="50" applyFont="1" applyFill="1" applyBorder="1" applyAlignment="1">
      <alignment horizontal="left" vertical="center" indent="1"/>
    </xf>
    <xf numFmtId="0" fontId="47" fillId="36" borderId="18" xfId="50" applyFont="1" applyFill="1" applyBorder="1" applyAlignment="1">
      <alignment horizontal="left" vertical="center" indent="1"/>
    </xf>
    <xf numFmtId="0" fontId="47" fillId="36" borderId="19" xfId="50" applyFont="1" applyFill="1" applyBorder="1" applyAlignment="1">
      <alignment horizontal="left" vertical="center" indent="1"/>
    </xf>
    <xf numFmtId="166" fontId="47" fillId="36" borderId="20" xfId="50" applyNumberFormat="1" applyFont="1" applyFill="1" applyBorder="1" applyAlignment="1">
      <alignment vertical="center"/>
    </xf>
    <xf numFmtId="0" fontId="48" fillId="0" borderId="0" xfId="50" applyFont="1" applyAlignment="1">
      <alignment horizontal="center" vertical="center"/>
    </xf>
    <xf numFmtId="0" fontId="48" fillId="0" borderId="0" xfId="50" applyFont="1" applyAlignment="1">
      <alignment vertical="center"/>
    </xf>
    <xf numFmtId="0" fontId="1" fillId="0" borderId="0" xfId="50" applyAlignment="1">
      <alignment horizontal="center"/>
    </xf>
    <xf numFmtId="0" fontId="1" fillId="0" borderId="0" xfId="50" applyAlignment="1">
      <alignment horizontal="left" indent="1"/>
    </xf>
    <xf numFmtId="4" fontId="1" fillId="0" borderId="0" xfId="50" applyNumberFormat="1" applyAlignment="1">
      <alignment horizontal="right"/>
    </xf>
    <xf numFmtId="14" fontId="1" fillId="0" borderId="0" xfId="50" applyNumberFormat="1" applyAlignment="1">
      <alignment horizontal="left" indent="1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F050EA6E-7B71-4952-8124-AB15E95118BB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F678EC9-4D0E-46B6-9881-CDDC4A955947}"/>
    <cellStyle name="Normal 2 2 2 2 12" xfId="45" xr:uid="{FBFC699E-2639-4DAC-9BFC-A8DC690566BA}"/>
    <cellStyle name="Normal 3 2" xfId="47" xr:uid="{82636829-2F6F-4A96-BAE2-4068778E9272}"/>
    <cellStyle name="Normal 3 2 2" xfId="48" xr:uid="{8C05B5EA-794E-4298-9CB4-01B97A41471E}"/>
    <cellStyle name="Normal 3 2 2 2" xfId="50" xr:uid="{1DCD0904-791D-4F41-BFE9-9A9B970162EB}"/>
    <cellStyle name="Normal 4" xfId="49" xr:uid="{48678337-F1D4-4409-A284-5E29BEC31F6A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2E748A4-2173-4C27-8748-455E8BBEA76A}"/>
    <cellStyle name="Separador de milhares 2 3" xfId="46" xr:uid="{C12C57C6-6AEB-45F6-825C-F03372620C97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51" xr:uid="{FEE43016-A8D7-46C7-A0DE-0BBC5B45E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5BF9822-CBEE-46E5-B062-2127A84061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</xdr:row>
      <xdr:rowOff>0</xdr:rowOff>
    </xdr:from>
    <xdr:to>
      <xdr:col>10</xdr:col>
      <xdr:colOff>479607</xdr:colOff>
      <xdr:row>32</xdr:row>
      <xdr:rowOff>114300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9945F129-24E8-4963-B823-7FE4D92A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47700"/>
          <a:ext cx="6499407" cy="4648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3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3A2846-4118-4863-9C02-FFBB794AD4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8A852D9-5D25-46EC-85B7-F3643016BA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2851444-9C80-4424-A204-FB780AD7FF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AD9B-0386-4B4F-9C77-A63DE8E3C11A}">
  <dimension ref="A1:N8"/>
  <sheetViews>
    <sheetView showGridLines="0" zoomScale="70" zoomScaleNormal="70" workbookViewId="0">
      <selection activeCell="B12" sqref="B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51.75" customHeight="1" x14ac:dyDescent="0.2">
      <c r="A2" s="31" t="s">
        <v>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86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s="2" customFormat="1" ht="30.75" x14ac:dyDescent="0.2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2" customFormat="1" ht="30.75" x14ac:dyDescent="0.2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s="2" customFormat="1" ht="35.25" customHeight="1" x14ac:dyDescent="0.2">
      <c r="A6" s="32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90.5" customHeight="1" x14ac:dyDescent="0.2">
      <c r="A7" s="34" t="s">
        <v>11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9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F06C7-BA41-4AF0-BE10-E964AF3E7CE4}">
  <dimension ref="A7"/>
  <sheetViews>
    <sheetView showGridLines="0" workbookViewId="0">
      <selection activeCell="C14" sqref="C14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9DDA-54F9-42B0-88B7-06EBD4DC01BD}">
  <dimension ref="A1:D20"/>
  <sheetViews>
    <sheetView showGridLines="0" zoomScale="85" zoomScaleNormal="85" workbookViewId="0">
      <selection activeCell="B34" sqref="B34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5" t="s">
        <v>6</v>
      </c>
      <c r="B3" s="35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314631.03999999998</v>
      </c>
    </row>
    <row r="7" spans="1:4" ht="27.6" customHeight="1" x14ac:dyDescent="0.25">
      <c r="A7" s="27" t="s">
        <v>8</v>
      </c>
      <c r="B7" s="11">
        <v>2857.91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2857.91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21</v>
      </c>
      <c r="B12" s="18">
        <v>244255.66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244255.66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B6+B9-B14</f>
        <v>73233.28999999995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C3BB0-7CCB-4CD1-A74D-6916CC4C703E}">
  <dimension ref="A1:K8"/>
  <sheetViews>
    <sheetView showGridLines="0" tabSelected="1" zoomScaleNormal="100" workbookViewId="0">
      <selection activeCell="E28" sqref="E28"/>
    </sheetView>
  </sheetViews>
  <sheetFormatPr defaultRowHeight="15" x14ac:dyDescent="0.25"/>
  <cols>
    <col min="1" max="1" width="6.140625" style="65" customWidth="1"/>
    <col min="2" max="2" width="13.42578125" style="65" customWidth="1"/>
    <col min="3" max="3" width="45.28515625" style="66" bestFit="1" customWidth="1"/>
    <col min="4" max="4" width="25" style="66" customWidth="1"/>
    <col min="5" max="5" width="61.85546875" style="66" customWidth="1"/>
    <col min="6" max="6" width="18.28515625" style="67" bestFit="1" customWidth="1"/>
    <col min="7" max="7" width="14.85546875" style="68" customWidth="1"/>
    <col min="8" max="16384" width="9.140625" style="41"/>
  </cols>
  <sheetData>
    <row r="1" spans="1:11" s="38" customFormat="1" ht="53.25" customHeight="1" x14ac:dyDescent="0.2">
      <c r="A1" s="36"/>
      <c r="B1" s="36"/>
      <c r="C1" s="36"/>
      <c r="D1" s="36"/>
      <c r="E1" s="36"/>
      <c r="F1" s="36"/>
      <c r="G1" s="36"/>
      <c r="H1" s="37"/>
    </row>
    <row r="2" spans="1:11" ht="12" customHeight="1" x14ac:dyDescent="0.25">
      <c r="A2" s="39" t="s">
        <v>12</v>
      </c>
      <c r="B2" s="39"/>
      <c r="C2" s="39"/>
      <c r="D2" s="39"/>
      <c r="E2" s="39"/>
      <c r="F2" s="39"/>
      <c r="G2" s="39"/>
      <c r="H2" s="40"/>
      <c r="I2" s="40"/>
      <c r="J2" s="40"/>
      <c r="K2" s="40"/>
    </row>
    <row r="3" spans="1:11" s="42" customFormat="1" ht="20.100000000000001" customHeight="1" x14ac:dyDescent="0.2">
      <c r="A3" s="39"/>
      <c r="B3" s="39"/>
      <c r="C3" s="39"/>
      <c r="D3" s="39"/>
      <c r="E3" s="39"/>
      <c r="F3" s="39"/>
      <c r="G3" s="39"/>
      <c r="H3" s="40"/>
      <c r="I3" s="40"/>
      <c r="J3" s="40"/>
      <c r="K3" s="40"/>
    </row>
    <row r="4" spans="1:11" s="46" customFormat="1" ht="13.5" customHeight="1" x14ac:dyDescent="0.2">
      <c r="A4" s="43"/>
      <c r="B4" s="44"/>
      <c r="C4" s="43"/>
      <c r="D4" s="43"/>
      <c r="E4" s="43"/>
      <c r="F4" s="45"/>
      <c r="G4" s="43"/>
    </row>
    <row r="5" spans="1:11" s="52" customFormat="1" ht="27" customHeight="1" x14ac:dyDescent="0.2">
      <c r="A5" s="47" t="s">
        <v>13</v>
      </c>
      <c r="B5" s="47" t="s">
        <v>14</v>
      </c>
      <c r="C5" s="48" t="s">
        <v>15</v>
      </c>
      <c r="D5" s="48" t="s">
        <v>16</v>
      </c>
      <c r="E5" s="49" t="s">
        <v>17</v>
      </c>
      <c r="F5" s="50" t="s">
        <v>18</v>
      </c>
      <c r="G5" s="51" t="s">
        <v>19</v>
      </c>
    </row>
    <row r="6" spans="1:11" x14ac:dyDescent="0.25">
      <c r="A6" s="53">
        <v>1</v>
      </c>
      <c r="B6" s="54">
        <v>1884216</v>
      </c>
      <c r="C6" s="55" t="s">
        <v>20</v>
      </c>
      <c r="D6" s="55" t="s">
        <v>21</v>
      </c>
      <c r="E6" s="56" t="s">
        <v>23</v>
      </c>
      <c r="F6" s="57">
        <v>-1755.78</v>
      </c>
      <c r="G6" s="58">
        <v>45896</v>
      </c>
    </row>
    <row r="7" spans="1:11" ht="15.75" thickBot="1" x14ac:dyDescent="0.3">
      <c r="A7" s="53">
        <v>2</v>
      </c>
      <c r="B7" s="54">
        <v>331948</v>
      </c>
      <c r="C7" s="55" t="s">
        <v>20</v>
      </c>
      <c r="D7" s="55" t="s">
        <v>21</v>
      </c>
      <c r="E7" s="56" t="s">
        <v>24</v>
      </c>
      <c r="F7" s="57">
        <v>-242499.88</v>
      </c>
      <c r="G7" s="58">
        <v>45898</v>
      </c>
    </row>
    <row r="8" spans="1:11" s="64" customFormat="1" ht="26.45" customHeight="1" thickBot="1" x14ac:dyDescent="0.25">
      <c r="A8" s="59" t="s">
        <v>22</v>
      </c>
      <c r="B8" s="60"/>
      <c r="C8" s="60"/>
      <c r="D8" s="60"/>
      <c r="E8" s="61"/>
      <c r="F8" s="62">
        <f>SUM(F6:F7)</f>
        <v>-244255.66</v>
      </c>
      <c r="G8" s="63"/>
    </row>
  </sheetData>
  <autoFilter ref="A5:K8" xr:uid="{976D4B08-F492-419D-B5F0-494842D75A0E}"/>
  <mergeCells count="3">
    <mergeCell ref="A1:G1"/>
    <mergeCell ref="A2:G3"/>
    <mergeCell ref="A8:E8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2025-03-15T16:45:05Z</cp:lastPrinted>
  <dcterms:created xsi:type="dcterms:W3CDTF">2024-07-25T11:53:59Z</dcterms:created>
  <dcterms:modified xsi:type="dcterms:W3CDTF">2025-09-26T13:20:52Z</dcterms:modified>
</cp:coreProperties>
</file>